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5480" windowHeight="10650" tabRatio="565" activeTab="0"/>
  </bookViews>
  <sheets>
    <sheet name="Sư phạm kỹ thuật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<sst xmlns="http://schemas.openxmlformats.org/spreadsheetml/2006/main" count="35" uniqueCount="33">
  <si>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Lớp ở 
Trung tâm</t>
  </si>
  <si>
    <t>SINH VIÊN</t>
  </si>
  <si>
    <t>TỔNG QUÂN SỐ</t>
  </si>
  <si>
    <t>NAM</t>
  </si>
  <si>
    <t>NỮ</t>
  </si>
  <si>
    <t>TỔNG CỘNG</t>
  </si>
  <si>
    <t>KẾ HOẠCH</t>
  </si>
  <si>
    <t>I. TỔ CHỨC BIÊN CHẾ LỚP HỌC</t>
  </si>
  <si>
    <t xml:space="preserve">    </t>
  </si>
  <si>
    <t>II. TỔ CHỨC CÁC LỚP HỌC CỤ THỂ NHƯ SAU:</t>
  </si>
  <si>
    <t>Đại
 đội</t>
  </si>
  <si>
    <t>1</t>
  </si>
  <si>
    <t>Tổng cộng</t>
  </si>
  <si>
    <t xml:space="preserve">            CỘNG HÒA XÃ HỘI CHỦ NGHĨA VIỆT NAM</t>
  </si>
  <si>
    <r>
      <t xml:space="preserve">             </t>
    </r>
    <r>
      <rPr>
        <b/>
        <u val="single"/>
        <sz val="14"/>
        <rFont val="Times New Roman"/>
        <family val="1"/>
      </rPr>
      <t>Độc lập - Tự do - Hạnh phúc</t>
    </r>
  </si>
  <si>
    <r>
      <t>TT</t>
    </r>
    <r>
      <rPr>
        <b/>
        <u val="single"/>
        <sz val="14"/>
        <rFont val="Times New Roman"/>
        <family val="1"/>
      </rPr>
      <t>GDQP&amp;</t>
    </r>
    <r>
      <rPr>
        <b/>
        <sz val="14"/>
        <rFont val="Times New Roman"/>
        <family val="1"/>
      </rPr>
      <t>AN</t>
    </r>
  </si>
  <si>
    <t>TRƯỜNG QUÂN SỰ</t>
  </si>
  <si>
    <t>Số: 311/TTGDQP&amp;AN</t>
  </si>
  <si>
    <t xml:space="preserve">20C2 + 20XD1 </t>
  </si>
  <si>
    <t>20CDT2 + 20D1 + 20XH1</t>
  </si>
  <si>
    <t xml:space="preserve">20DL2 + 20DT1 </t>
  </si>
  <si>
    <t>20DL1 + 20T1 + 20SK1</t>
  </si>
  <si>
    <t>Toàn bộ nữ + Nam ( 20C1 + 20HTP1 + 20MT1)</t>
  </si>
  <si>
    <t xml:space="preserve">         Đà Nẵng, ngày 5 tháng  1 năm 2021</t>
  </si>
  <si>
    <t>Thành 3 Đại đội với 5 lớp học</t>
  </si>
  <si>
    <t>20D2 + 20N1 + 20T3 + 20DTH1 + 20DTH2 + 20XC1</t>
  </si>
  <si>
    <t>20CDT1 + 20T2</t>
  </si>
  <si>
    <t>Triển khai thực hiện môn học GDQP&amp;AN khóa 311
Trường ĐH Sư phạm kỹ thuật</t>
  </si>
  <si>
    <t xml:space="preserve">Các lớp học Tại Khu A </t>
  </si>
  <si>
    <t>LỚP HỌC TẠI TRUNG TÂM</t>
  </si>
  <si>
    <t>Sinh viên phải có mặt đúng giờ tại Trường ĐH Sư phạm Kỹ thuật, số 48 Cao Thắng - ĐN. Những sinh viên đi trễ, đi không đúng lớp thì tự chịu trách nhiệm.</t>
  </si>
  <si>
    <r>
      <rPr>
        <b/>
        <sz val="14"/>
        <rFont val="Times New Roman"/>
        <family val="1"/>
      </rPr>
      <t>Chú ý</t>
    </r>
    <r>
      <rPr>
        <sz val="14"/>
        <rFont val="Times New Roman"/>
        <family val="1"/>
      </rPr>
      <t>: Gồm các lớp bên. Sinh viên phải có mặt lúc 13h45 ngày 10/01/21 tại Trường</t>
    </r>
  </si>
  <si>
    <r>
      <rPr>
        <b/>
        <sz val="14"/>
        <rFont val="Times New Roman"/>
        <family val="1"/>
      </rPr>
      <t>Chú ý</t>
    </r>
    <r>
      <rPr>
        <sz val="14"/>
        <rFont val="Times New Roman"/>
        <family val="1"/>
      </rPr>
      <t>: Gồm các lớp bên. SV có mặt lúc 13h00' ngày 10/01/21 tại Trường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</si>
</sst>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;@"/>
    <numFmt numFmtId="173" formatCode="000000000000"/>
    <numFmt numFmtId="174" formatCode="[$-409]dddd\,\ mmmm\ dd\,\ yyyy"/>
    <numFmt numFmtId="175" formatCode="\ dd/mm/yyyy"/>
    <numFmt numFmtId="176" formatCode="\ dd/mm/yyyy"/>
    <numFmt numFmtId="177" formatCode="m/d/yyyy;@"/>
    <numFmt numFmtId="178" formatCode="[$-1010000]d/m/yyyy;@"/>
    <numFmt numFmtId="179" formatCode="[$-1010000]d/m/yy;@"/>
    <numFmt numFmtId="180" formatCode="[$-409]h:mm:ss\ AM/PM"/>
    <numFmt numFmtId="181" formatCode="d/m/yyyy"/>
    <numFmt numFmtId="182" formatCode="mmm\-yyyy"/>
    <numFmt numFmtId="183" formatCode="m/d/yyyy\ "/>
    <numFmt numFmtId="184" formatCode="dd/mm/yyyy\ "/>
    <numFmt numFmtId="185" formatCode="\ mm/dd/yyyy"/>
    <numFmt numFmtId="186" formatCode="dd/mm/yyyy;@"/>
    <numFmt numFmtId="187" formatCode="dd/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 &quot;€&quot;* #,##0.00_ ;_ &quot;€&quot;* \-#,##0.00_ ;_ &quot;€&quot;* &quot;-&quot;??_ ;_ @_ "/>
    <numFmt numFmtId="193" formatCode="_ * #,##0.00_ ;_ * \-#,##0.00_ ;_ * &quot;-&quot;??_ ;_ @_ "/>
    <numFmt numFmtId="194" formatCode="_-* #,##0\ _€_-;\-* #,##0\ _€_-;_-* &quot;-&quot;\ _€_-;_-@_-"/>
    <numFmt numFmtId="195" formatCode="\$#,##0\ ;\(\$#,##0\)"/>
    <numFmt numFmtId="196" formatCode="0.00_)"/>
    <numFmt numFmtId="197" formatCode="#,##0.00\ &quot;F&quot;;[Red]\-#,##0.00\ &quot;F&quot;"/>
    <numFmt numFmtId="198" formatCode="_-* #,##0\ &quot;F&quot;_-;\-* #,##0\ &quot;F&quot;_-;_-* &quot;-&quot;\ &quot;F&quot;_-;_-@_-"/>
    <numFmt numFmtId="199" formatCode="#,##0\ &quot;F&quot;;[Red]\-#,##0\ &quot;F&quot;"/>
    <numFmt numFmtId="200" formatCode="#,##0.00\ &quot;F&quot;;\-#,##0.00\ &quot;F&quot;"/>
    <numFmt numFmtId="201" formatCode="&quot;\&quot;#,##0;[Red]&quot;\&quot;&quot;\&quot;\-#,##0"/>
    <numFmt numFmtId="202" formatCode="&quot;\&quot;#,##0.00;[Red]&quot;\&quot;&quot;\&quot;&quot;\&quot;&quot;\&quot;&quot;\&quot;&quot;\&quot;\-#,##0.00"/>
    <numFmt numFmtId="203" formatCode="&quot;\&quot;#,##0.00;[Red]&quot;\&quot;\-#,##0.00"/>
    <numFmt numFmtId="204" formatCode="&quot;\&quot;#,##0;[Red]&quot;\&quot;\-#,##0"/>
    <numFmt numFmtId="205" formatCode="_-* #,##0\ &quot;€&quot;_-;\-* #,##0\ &quot;€&quot;_-;_-* &quot;-&quot;\ &quot;€&quot;_-;_-@_-"/>
    <numFmt numFmtId="206" formatCode="#,##0\ &quot;€&quot;;[Red]\-#,##0\ &quot;€&quot;"/>
    <numFmt numFmtId="207" formatCode="_-* #,##0.00\ &quot;€&quot;_-;\-* #,##0.00\ &quot;€&quot;_-;_-* &quot;-&quot;??\ &quot;€&quot;_-;_-@_-"/>
  </numFmts>
  <fonts count="71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0"/>
      <name val=".VnTime"/>
      <family val="2"/>
    </font>
    <font>
      <sz val="12"/>
      <name val=".VnTime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b/>
      <i/>
      <sz val="16"/>
      <name val="Helv"/>
      <family val="0"/>
    </font>
    <font>
      <sz val="10"/>
      <name val="MS Sans Serif"/>
      <family val="2"/>
    </font>
    <font>
      <sz val="13"/>
      <name val=".VnTime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9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94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>
      <alignment/>
      <protection/>
    </xf>
    <xf numFmtId="0" fontId="17" fillId="2" borderId="0">
      <alignment/>
      <protection/>
    </xf>
    <xf numFmtId="0" fontId="18" fillId="2" borderId="0">
      <alignment/>
      <protection/>
    </xf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19" fillId="2" borderId="0">
      <alignment/>
      <protection/>
    </xf>
    <xf numFmtId="0" fontId="20" fillId="0" borderId="0">
      <alignment wrapText="1"/>
      <protection/>
    </xf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11" fillId="0" borderId="0">
      <alignment/>
      <protection/>
    </xf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5" fillId="26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8" applyNumberFormat="0" applyFill="0" applyAlignment="0" applyProtection="0"/>
    <xf numFmtId="0" fontId="8" fillId="0" borderId="0" applyNumberFormat="0" applyFont="0" applyFill="0" applyAlignment="0">
      <protection/>
    </xf>
    <xf numFmtId="0" fontId="65" fillId="31" borderId="0" applyNumberFormat="0" applyBorder="0" applyAlignment="0" applyProtection="0"/>
    <xf numFmtId="196" fontId="22" fillId="0" borderId="0">
      <alignment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66" fillId="0" borderId="0">
      <alignment/>
      <protection/>
    </xf>
    <xf numFmtId="0" fontId="23" fillId="0" borderId="0">
      <alignment/>
      <protection/>
    </xf>
    <xf numFmtId="0" fontId="66" fillId="0" borderId="0">
      <alignment/>
      <protection/>
    </xf>
    <xf numFmtId="0" fontId="53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0" fillId="32" borderId="9" applyNumberFormat="0" applyFon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27" borderId="10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97" fontId="24" fillId="0" borderId="11">
      <alignment horizontal="right" vertical="center"/>
      <protection/>
    </xf>
    <xf numFmtId="198" fontId="24" fillId="0" borderId="11">
      <alignment horizontal="center"/>
      <protection/>
    </xf>
    <xf numFmtId="0" fontId="2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2" applyNumberFormat="0" applyFill="0" applyAlignment="0" applyProtection="0"/>
    <xf numFmtId="199" fontId="24" fillId="0" borderId="0">
      <alignment/>
      <protection/>
    </xf>
    <xf numFmtId="200" fontId="24" fillId="0" borderId="13">
      <alignment/>
      <protection/>
    </xf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" fillId="0" borderId="0">
      <alignment vertical="center"/>
      <protection/>
    </xf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>
      <alignment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0" fontId="30" fillId="0" borderId="0">
      <alignment/>
      <protection/>
    </xf>
    <xf numFmtId="0" fontId="31" fillId="0" borderId="0" applyProtection="0">
      <alignment/>
    </xf>
    <xf numFmtId="194" fontId="32" fillId="0" borderId="0" applyFont="0" applyFill="0" applyBorder="0" applyAlignment="0" applyProtection="0"/>
    <xf numFmtId="40" fontId="33" fillId="0" borderId="0" applyFont="0" applyFill="0" applyBorder="0" applyAlignment="0" applyProtection="0"/>
    <xf numFmtId="205" fontId="32" fillId="0" borderId="0" applyFont="0" applyFill="0" applyBorder="0" applyAlignment="0" applyProtection="0"/>
    <xf numFmtId="206" fontId="33" fillId="0" borderId="0" applyFont="0" applyFill="0" applyBorder="0" applyAlignment="0" applyProtection="0"/>
    <xf numFmtId="207" fontId="32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9" fillId="0" borderId="13" xfId="97" applyNumberFormat="1" applyFont="1" applyBorder="1" applyAlignment="1">
      <alignment horizontal="center" vertical="center"/>
      <protection/>
    </xf>
    <xf numFmtId="3" fontId="4" fillId="0" borderId="13" xfId="97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4" fillId="0" borderId="13" xfId="97" applyNumberFormat="1" applyFont="1" applyBorder="1" applyAlignment="1">
      <alignment horizontal="center" vertical="center" wrapText="1"/>
      <protection/>
    </xf>
    <xf numFmtId="49" fontId="4" fillId="0" borderId="13" xfId="97" applyNumberFormat="1" applyFont="1" applyBorder="1" applyAlignment="1">
      <alignment horizontal="center" vertical="center"/>
      <protection/>
    </xf>
    <xf numFmtId="0" fontId="4" fillId="33" borderId="13" xfId="0" applyNumberFormat="1" applyFont="1" applyFill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3" fontId="4" fillId="0" borderId="11" xfId="97" applyNumberFormat="1" applyFont="1" applyBorder="1" applyAlignment="1">
      <alignment horizontal="center" vertical="center"/>
      <protection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11" xfId="97" applyNumberFormat="1" applyFont="1" applyBorder="1" applyAlignment="1">
      <alignment horizontal="left" vertical="center" wrapText="1"/>
      <protection/>
    </xf>
    <xf numFmtId="3" fontId="4" fillId="0" borderId="16" xfId="97" applyNumberFormat="1" applyFont="1" applyBorder="1" applyAlignment="1">
      <alignment horizontal="left" vertical="center" wrapText="1"/>
      <protection/>
    </xf>
    <xf numFmtId="3" fontId="4" fillId="0" borderId="17" xfId="97" applyNumberFormat="1" applyFont="1" applyBorder="1" applyAlignment="1">
      <alignment horizontal="center" vertical="center"/>
      <protection/>
    </xf>
    <xf numFmtId="3" fontId="4" fillId="0" borderId="18" xfId="97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21" xfId="0" applyNumberFormat="1" applyFont="1" applyFill="1" applyBorder="1" applyAlignment="1" quotePrefix="1">
      <alignment horizontal="center" vertical="center"/>
    </xf>
    <xf numFmtId="0" fontId="4" fillId="33" borderId="22" xfId="0" applyNumberFormat="1" applyFont="1" applyFill="1" applyBorder="1" applyAlignment="1" quotePrefix="1">
      <alignment horizontal="center" vertical="center"/>
    </xf>
    <xf numFmtId="0" fontId="4" fillId="33" borderId="20" xfId="0" applyNumberFormat="1" applyFont="1" applyFill="1" applyBorder="1" applyAlignment="1" quotePrefix="1">
      <alignment horizontal="center" vertical="center"/>
    </xf>
    <xf numFmtId="3" fontId="4" fillId="0" borderId="16" xfId="97" applyNumberFormat="1" applyFont="1" applyBorder="1" applyAlignment="1">
      <alignment horizontal="left" vertical="center"/>
      <protection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33" borderId="20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19">
    <cellStyle name="Normal" xfId="0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95" xfId="22"/>
    <cellStyle name="??_(????)??????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4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AeE­ [0]_INQUIRY ¿μ¾÷AßAø " xfId="53"/>
    <cellStyle name="AeE­_INQUIRY ¿µ¾÷AßAø " xfId="54"/>
    <cellStyle name="AÞ¸¶ [0]_INQUIRY ¿?¾÷AßAø " xfId="55"/>
    <cellStyle name="AÞ¸¶_INQUIRY ¿?¾÷AßAø " xfId="56"/>
    <cellStyle name="Bad" xfId="57"/>
    <cellStyle name="C?AØ_¿?¾÷CoE² " xfId="58"/>
    <cellStyle name="C￥AØ_¿μ¾÷CoE² " xfId="59"/>
    <cellStyle name="Calculation" xfId="60"/>
    <cellStyle name="Check Cell" xfId="61"/>
    <cellStyle name="Comma" xfId="62"/>
    <cellStyle name="Comma [0]" xfId="63"/>
    <cellStyle name="Comma0" xfId="64"/>
    <cellStyle name="Currency" xfId="65"/>
    <cellStyle name="Currency [0]" xfId="66"/>
    <cellStyle name="Currency0" xfId="67"/>
    <cellStyle name="Date" xfId="68"/>
    <cellStyle name="Explanatory Text" xfId="69"/>
    <cellStyle name="Fixed" xfId="70"/>
    <cellStyle name="Followed Hyperlink" xfId="71"/>
    <cellStyle name="Good" xfId="72"/>
    <cellStyle name="Header1" xfId="73"/>
    <cellStyle name="Header2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" xfId="82"/>
    <cellStyle name="Neutral" xfId="83"/>
    <cellStyle name="Normal - Style1" xfId="84"/>
    <cellStyle name="Normal 10" xfId="85"/>
    <cellStyle name="Normal 11" xfId="86"/>
    <cellStyle name="Normal 2" xfId="87"/>
    <cellStyle name="Normal 2 2" xfId="88"/>
    <cellStyle name="Normal 2 2 2" xfId="89"/>
    <cellStyle name="Normal 2 3" xfId="90"/>
    <cellStyle name="Normal 3" xfId="91"/>
    <cellStyle name="Normal 4" xfId="92"/>
    <cellStyle name="Normal 4 2" xfId="93"/>
    <cellStyle name="Normal 5" xfId="94"/>
    <cellStyle name="Normal 5 2" xfId="95"/>
    <cellStyle name="Normal 6" xfId="96"/>
    <cellStyle name="Normal_10I1" xfId="97"/>
    <cellStyle name="Note" xfId="98"/>
    <cellStyle name="oft Excel]&#13;&#10;Comment=The open=/f lines load custom functions into the Paste Function list.&#13;&#10;Maximized=2&#13;&#10;Basics=1&#13;&#10;A" xfId="99"/>
    <cellStyle name="oft Excel]&#13;&#10;Comment=The open=/f lines load custom functions into the Paste Function list.&#13;&#10;Maximized=3&#13;&#10;Basics=1&#13;&#10;A" xfId="100"/>
    <cellStyle name="Output" xfId="101"/>
    <cellStyle name="Percent" xfId="102"/>
    <cellStyle name="s]&#13;&#10;spooler=yes&#13;&#10;load=&#13;&#10;Beep=yes&#13;&#10;NullPort=None&#13;&#10;BorderWidth=3&#13;&#10;CursorBlinkRate=1200&#13;&#10;DoubleClickSpeed=452&#13;&#10;Programs=co" xfId="103"/>
    <cellStyle name="T" xfId="104"/>
    <cellStyle name="th" xfId="105"/>
    <cellStyle name="þ_x001D_ð·_x000C_æþ'&#13;ßþU_x0001_Ø_x0005_ü_x0014__x0007__x0001__x0001_" xfId="106"/>
    <cellStyle name="Title" xfId="107"/>
    <cellStyle name="Total" xfId="108"/>
    <cellStyle name="viet" xfId="109"/>
    <cellStyle name="viet2" xfId="110"/>
    <cellStyle name="Warning Text" xfId="111"/>
    <cellStyle name="xuan" xfId="112"/>
    <cellStyle name=" [0.00]_ Att. 1- Cover" xfId="113"/>
    <cellStyle name="_ Att. 1- Cover" xfId="114"/>
    <cellStyle name="?_ Att. 1- Cover" xfId="115"/>
    <cellStyle name="똿뗦먛귟 [0.00]_PRODUCT DETAIL Q1" xfId="116"/>
    <cellStyle name="똿뗦먛귟_PRODUCT DETAIL Q1" xfId="117"/>
    <cellStyle name="믅됞 [0.00]_PRODUCT DETAIL Q1" xfId="118"/>
    <cellStyle name="믅됞_PRODUCT DETAIL Q1" xfId="119"/>
    <cellStyle name="백분율_95" xfId="120"/>
    <cellStyle name="뷭?_BOOKSHIP" xfId="121"/>
    <cellStyle name="콤마 [0]_1202" xfId="122"/>
    <cellStyle name="콤마_1202" xfId="123"/>
    <cellStyle name="통화 [0]_1202" xfId="124"/>
    <cellStyle name="통화_1202" xfId="125"/>
    <cellStyle name="표준_(정보부문)월별인원계획" xfId="126"/>
    <cellStyle name="一般_99Q3647-ALL-CAS2" xfId="127"/>
    <cellStyle name="千分位[0]_Book1" xfId="128"/>
    <cellStyle name="千分位_99Q3647-ALL-CAS2" xfId="129"/>
    <cellStyle name="貨幣 [0]_Book1" xfId="130"/>
    <cellStyle name="貨幣[0]_BRE" xfId="131"/>
    <cellStyle name="貨幣_Book1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1</xdr:row>
      <xdr:rowOff>180975</xdr:rowOff>
    </xdr:from>
    <xdr:ext cx="295275" cy="438150"/>
    <xdr:sp>
      <xdr:nvSpPr>
        <xdr:cNvPr id="1" name="Rectangle 1" descr="Picture showing 8 characters."/>
        <xdr:cNvSpPr>
          <a:spLocks noChangeAspect="1"/>
        </xdr:cNvSpPr>
      </xdr:nvSpPr>
      <xdr:spPr>
        <a:xfrm>
          <a:off x="857250" y="419100"/>
          <a:ext cx="2952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4</xdr:row>
      <xdr:rowOff>95250</xdr:rowOff>
    </xdr:from>
    <xdr:ext cx="295275" cy="457200"/>
    <xdr:sp>
      <xdr:nvSpPr>
        <xdr:cNvPr id="2" name="Rectangle 2" descr="Picture showing 8 characters."/>
        <xdr:cNvSpPr>
          <a:spLocks noChangeAspect="1"/>
        </xdr:cNvSpPr>
      </xdr:nvSpPr>
      <xdr:spPr>
        <a:xfrm>
          <a:off x="1781175" y="981075"/>
          <a:ext cx="2952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6">
      <selection activeCell="L24" sqref="L24"/>
    </sheetView>
  </sheetViews>
  <sheetFormatPr defaultColWidth="9.140625" defaultRowHeight="12.75"/>
  <cols>
    <col min="1" max="1" width="7.421875" style="6" customWidth="1"/>
    <col min="2" max="2" width="8.421875" style="6" customWidth="1"/>
    <col min="3" max="3" width="9.140625" style="6" customWidth="1"/>
    <col min="4" max="4" width="25.140625" style="6" customWidth="1"/>
    <col min="5" max="5" width="8.140625" style="6" customWidth="1"/>
    <col min="6" max="6" width="7.8515625" style="6" customWidth="1"/>
    <col min="7" max="7" width="10.00390625" style="6" customWidth="1"/>
    <col min="8" max="9" width="10.57421875" style="6" customWidth="1"/>
    <col min="10" max="16384" width="9.140625" style="6" customWidth="1"/>
  </cols>
  <sheetData>
    <row r="1" spans="1:8" ht="18.75">
      <c r="A1" s="25" t="s">
        <v>16</v>
      </c>
      <c r="B1" s="25"/>
      <c r="C1" s="25"/>
      <c r="D1" s="26" t="s">
        <v>13</v>
      </c>
      <c r="E1" s="26"/>
      <c r="F1" s="26"/>
      <c r="G1" s="26"/>
      <c r="H1" s="26"/>
    </row>
    <row r="2" spans="1:8" ht="18.75">
      <c r="A2" s="26" t="s">
        <v>15</v>
      </c>
      <c r="B2" s="26"/>
      <c r="C2" s="26"/>
      <c r="D2" s="26" t="s">
        <v>14</v>
      </c>
      <c r="E2" s="26"/>
      <c r="F2" s="26"/>
      <c r="G2" s="26"/>
      <c r="H2" s="26"/>
    </row>
    <row r="3" spans="1:8" ht="18.75">
      <c r="A3" s="25" t="s">
        <v>17</v>
      </c>
      <c r="B3" s="25"/>
      <c r="C3" s="25"/>
      <c r="D3" s="25" t="s">
        <v>23</v>
      </c>
      <c r="E3" s="25"/>
      <c r="F3" s="25"/>
      <c r="G3" s="25"/>
      <c r="H3" s="25"/>
    </row>
    <row r="4" spans="1:8" ht="13.5" customHeight="1">
      <c r="A4" s="5"/>
      <c r="B4" s="5"/>
      <c r="C4" s="5"/>
      <c r="D4" s="5"/>
      <c r="E4" s="5"/>
      <c r="F4" s="5"/>
      <c r="G4" s="5"/>
      <c r="H4" s="5"/>
    </row>
    <row r="5" spans="1:8" ht="18.75">
      <c r="A5" s="31" t="s">
        <v>6</v>
      </c>
      <c r="B5" s="31"/>
      <c r="C5" s="31"/>
      <c r="D5" s="31"/>
      <c r="E5" s="31"/>
      <c r="F5" s="31"/>
      <c r="G5" s="31"/>
      <c r="H5" s="31"/>
    </row>
    <row r="6" spans="1:8" ht="39" customHeight="1">
      <c r="A6" s="32" t="s">
        <v>27</v>
      </c>
      <c r="B6" s="31"/>
      <c r="C6" s="31"/>
      <c r="D6" s="31"/>
      <c r="E6" s="31"/>
      <c r="F6" s="31"/>
      <c r="G6" s="31"/>
      <c r="H6" s="31"/>
    </row>
    <row r="7" spans="1:8" ht="18.75">
      <c r="A7" s="33" t="s">
        <v>7</v>
      </c>
      <c r="B7" s="33"/>
      <c r="C7" s="33"/>
      <c r="D7" s="33"/>
      <c r="E7" s="33"/>
      <c r="F7" s="33"/>
      <c r="G7" s="33"/>
      <c r="H7" s="33"/>
    </row>
    <row r="8" spans="1:8" ht="18.75">
      <c r="A8" s="2" t="s">
        <v>8</v>
      </c>
      <c r="B8" s="34" t="s">
        <v>24</v>
      </c>
      <c r="C8" s="34"/>
      <c r="D8" s="34"/>
      <c r="E8" s="34"/>
      <c r="F8" s="34"/>
      <c r="G8" s="34"/>
      <c r="H8" s="34"/>
    </row>
    <row r="9" spans="1:8" ht="18.75">
      <c r="A9" s="33" t="s">
        <v>9</v>
      </c>
      <c r="B9" s="33"/>
      <c r="C9" s="33"/>
      <c r="D9" s="33"/>
      <c r="E9" s="33"/>
      <c r="F9" s="33"/>
      <c r="G9" s="33"/>
      <c r="H9" s="33"/>
    </row>
    <row r="10" spans="1:8" ht="19.5" thickBot="1">
      <c r="A10" s="1"/>
      <c r="B10" s="1"/>
      <c r="C10" s="1"/>
      <c r="D10" s="1"/>
      <c r="E10" s="1"/>
      <c r="F10" s="1"/>
      <c r="G10" s="1"/>
      <c r="H10" s="1"/>
    </row>
    <row r="11" spans="1:9" ht="19.5" thickTop="1">
      <c r="A11" s="35" t="s">
        <v>10</v>
      </c>
      <c r="B11" s="20" t="s">
        <v>0</v>
      </c>
      <c r="C11" s="20" t="s">
        <v>29</v>
      </c>
      <c r="D11" s="20"/>
      <c r="E11" s="22" t="s">
        <v>1</v>
      </c>
      <c r="F11" s="22"/>
      <c r="G11" s="22"/>
      <c r="H11" s="23" t="s">
        <v>2</v>
      </c>
      <c r="I11" s="43" t="s">
        <v>31</v>
      </c>
    </row>
    <row r="12" spans="1:9" ht="37.5">
      <c r="A12" s="36"/>
      <c r="B12" s="37"/>
      <c r="C12" s="21"/>
      <c r="D12" s="21"/>
      <c r="E12" s="7" t="s">
        <v>3</v>
      </c>
      <c r="F12" s="8" t="s">
        <v>4</v>
      </c>
      <c r="G12" s="7" t="s">
        <v>5</v>
      </c>
      <c r="H12" s="24"/>
      <c r="I12" s="44"/>
    </row>
    <row r="13" spans="1:9" ht="36.75" customHeight="1">
      <c r="A13" s="41">
        <v>1</v>
      </c>
      <c r="B13" s="8" t="s">
        <v>11</v>
      </c>
      <c r="C13" s="27" t="s">
        <v>18</v>
      </c>
      <c r="D13" s="42"/>
      <c r="E13" s="3">
        <v>142</v>
      </c>
      <c r="F13" s="3"/>
      <c r="G13" s="3">
        <f>E13</f>
        <v>142</v>
      </c>
      <c r="H13" s="29">
        <f>E13+E14</f>
        <v>282</v>
      </c>
      <c r="I13" s="44"/>
    </row>
    <row r="14" spans="1:9" ht="33.75" customHeight="1">
      <c r="A14" s="41"/>
      <c r="B14" s="9">
        <v>2</v>
      </c>
      <c r="C14" s="27" t="s">
        <v>19</v>
      </c>
      <c r="D14" s="42"/>
      <c r="E14" s="3">
        <v>140</v>
      </c>
      <c r="F14" s="3"/>
      <c r="G14" s="3">
        <f>E14</f>
        <v>140</v>
      </c>
      <c r="H14" s="30"/>
      <c r="I14" s="44"/>
    </row>
    <row r="15" spans="1:9" ht="36" customHeight="1">
      <c r="A15" s="39">
        <v>2</v>
      </c>
      <c r="B15" s="9">
        <v>3</v>
      </c>
      <c r="C15" s="27" t="s">
        <v>20</v>
      </c>
      <c r="D15" s="28"/>
      <c r="E15" s="3">
        <v>143</v>
      </c>
      <c r="F15" s="3"/>
      <c r="G15" s="3">
        <f>E15</f>
        <v>143</v>
      </c>
      <c r="H15" s="29">
        <f>E15+E16</f>
        <v>286</v>
      </c>
      <c r="I15" s="44"/>
    </row>
    <row r="16" spans="1:9" ht="32.25" customHeight="1">
      <c r="A16" s="40"/>
      <c r="B16" s="9">
        <v>4</v>
      </c>
      <c r="C16" s="27" t="s">
        <v>21</v>
      </c>
      <c r="D16" s="28"/>
      <c r="E16" s="3">
        <v>143</v>
      </c>
      <c r="F16" s="3"/>
      <c r="G16" s="3">
        <f>E16</f>
        <v>143</v>
      </c>
      <c r="H16" s="30"/>
      <c r="I16" s="44"/>
    </row>
    <row r="17" spans="1:9" ht="45" customHeight="1">
      <c r="A17" s="39">
        <v>3</v>
      </c>
      <c r="B17" s="9">
        <v>5</v>
      </c>
      <c r="C17" s="27"/>
      <c r="D17" s="28"/>
      <c r="E17" s="3"/>
      <c r="F17" s="3"/>
      <c r="G17" s="3"/>
      <c r="H17" s="29">
        <f>G18+F17</f>
        <v>122</v>
      </c>
      <c r="I17" s="44"/>
    </row>
    <row r="18" spans="1:9" ht="48" customHeight="1">
      <c r="A18" s="40"/>
      <c r="B18" s="9">
        <v>6</v>
      </c>
      <c r="C18" s="27" t="s">
        <v>22</v>
      </c>
      <c r="D18" s="28"/>
      <c r="E18" s="3">
        <v>79</v>
      </c>
      <c r="F18" s="3">
        <v>43</v>
      </c>
      <c r="G18" s="3">
        <f>E18+F18</f>
        <v>122</v>
      </c>
      <c r="H18" s="30"/>
      <c r="I18" s="44"/>
    </row>
    <row r="19" spans="1:9" ht="19.5" thickBot="1">
      <c r="A19" s="51" t="s">
        <v>12</v>
      </c>
      <c r="B19" s="52"/>
      <c r="C19" s="52"/>
      <c r="D19" s="52"/>
      <c r="E19" s="4">
        <f>SUM(E13:E18)</f>
        <v>647</v>
      </c>
      <c r="F19" s="4">
        <f>SUM(F13:F18)</f>
        <v>43</v>
      </c>
      <c r="G19" s="4"/>
      <c r="H19" s="19">
        <f>SUM(H13:H18)</f>
        <v>690</v>
      </c>
      <c r="I19" s="45"/>
    </row>
    <row r="20" ht="19.5" thickTop="1"/>
    <row r="21" ht="19.5" thickBot="1"/>
    <row r="22" spans="1:9" ht="19.5" thickTop="1">
      <c r="A22" s="53" t="s">
        <v>28</v>
      </c>
      <c r="B22" s="54"/>
      <c r="C22" s="54"/>
      <c r="D22" s="54"/>
      <c r="E22" s="54"/>
      <c r="F22" s="54"/>
      <c r="G22" s="54"/>
      <c r="H22" s="54"/>
      <c r="I22" s="43" t="s">
        <v>32</v>
      </c>
    </row>
    <row r="23" spans="1:9" ht="57" customHeight="1">
      <c r="A23" s="38"/>
      <c r="B23" s="38"/>
      <c r="C23" s="38"/>
      <c r="D23" s="38"/>
      <c r="E23" s="38"/>
      <c r="F23" s="10"/>
      <c r="G23" s="10"/>
      <c r="H23" s="14" t="s">
        <v>2</v>
      </c>
      <c r="I23" s="44"/>
    </row>
    <row r="24" spans="1:9" ht="32.25" customHeight="1">
      <c r="A24" s="46" t="s">
        <v>25</v>
      </c>
      <c r="B24" s="47"/>
      <c r="C24" s="47"/>
      <c r="D24" s="47"/>
      <c r="E24" s="47"/>
      <c r="F24" s="47"/>
      <c r="G24" s="48"/>
      <c r="H24" s="14">
        <v>329</v>
      </c>
      <c r="I24" s="44"/>
    </row>
    <row r="25" spans="1:9" ht="18.75">
      <c r="A25" s="38"/>
      <c r="B25" s="38"/>
      <c r="C25" s="38"/>
      <c r="D25" s="38"/>
      <c r="E25" s="11"/>
      <c r="F25" s="11"/>
      <c r="G25" s="11"/>
      <c r="H25" s="15"/>
      <c r="I25" s="44"/>
    </row>
    <row r="26" spans="1:12" ht="18.75">
      <c r="A26" s="38"/>
      <c r="B26" s="38"/>
      <c r="C26" s="38"/>
      <c r="D26" s="38"/>
      <c r="E26" s="38"/>
      <c r="F26" s="11"/>
      <c r="G26" s="11"/>
      <c r="H26" s="15"/>
      <c r="I26" s="44"/>
      <c r="L26" s="18"/>
    </row>
    <row r="27" spans="1:9" ht="33.75" customHeight="1">
      <c r="A27" s="46" t="s">
        <v>26</v>
      </c>
      <c r="B27" s="47"/>
      <c r="C27" s="47"/>
      <c r="D27" s="47"/>
      <c r="E27" s="47"/>
      <c r="F27" s="47"/>
      <c r="G27" s="48"/>
      <c r="H27" s="13">
        <v>111</v>
      </c>
      <c r="I27" s="44"/>
    </row>
    <row r="28" spans="1:9" ht="18.75">
      <c r="A28" s="12"/>
      <c r="B28" s="12"/>
      <c r="C28" s="12"/>
      <c r="D28" s="12"/>
      <c r="E28" s="12"/>
      <c r="F28" s="12"/>
      <c r="G28" s="12"/>
      <c r="H28" s="16"/>
      <c r="I28" s="44"/>
    </row>
    <row r="29" spans="1:9" ht="19.5" thickBot="1">
      <c r="A29" s="50" t="s">
        <v>12</v>
      </c>
      <c r="B29" s="50"/>
      <c r="C29" s="50"/>
      <c r="D29" s="50"/>
      <c r="E29" s="50"/>
      <c r="F29" s="12"/>
      <c r="G29" s="12"/>
      <c r="H29" s="17">
        <f>SUM(H24:H28)</f>
        <v>440</v>
      </c>
      <c r="I29" s="45"/>
    </row>
    <row r="30" spans="1:9" ht="54.75" customHeight="1" thickTop="1">
      <c r="A30" s="49" t="s">
        <v>30</v>
      </c>
      <c r="B30" s="49"/>
      <c r="C30" s="49"/>
      <c r="D30" s="49"/>
      <c r="E30" s="49"/>
      <c r="F30" s="49"/>
      <c r="G30" s="49"/>
      <c r="H30" s="49"/>
      <c r="I30" s="49"/>
    </row>
  </sheetData>
  <sheetProtection/>
  <mergeCells count="39">
    <mergeCell ref="I11:I19"/>
    <mergeCell ref="A24:G24"/>
    <mergeCell ref="A27:G27"/>
    <mergeCell ref="I22:I29"/>
    <mergeCell ref="A30:I30"/>
    <mergeCell ref="A26:E26"/>
    <mergeCell ref="A23:E23"/>
    <mergeCell ref="A29:E29"/>
    <mergeCell ref="A19:D19"/>
    <mergeCell ref="A22:H22"/>
    <mergeCell ref="A25:D25"/>
    <mergeCell ref="A17:A18"/>
    <mergeCell ref="C17:D17"/>
    <mergeCell ref="H17:H18"/>
    <mergeCell ref="C18:D18"/>
    <mergeCell ref="A13:A14"/>
    <mergeCell ref="C13:D13"/>
    <mergeCell ref="H13:H14"/>
    <mergeCell ref="C14:D14"/>
    <mergeCell ref="A15:A16"/>
    <mergeCell ref="C15:D15"/>
    <mergeCell ref="H15:H16"/>
    <mergeCell ref="C16:D16"/>
    <mergeCell ref="A5:H5"/>
    <mergeCell ref="A6:H6"/>
    <mergeCell ref="A7:H7"/>
    <mergeCell ref="B8:H8"/>
    <mergeCell ref="A9:H9"/>
    <mergeCell ref="A11:A12"/>
    <mergeCell ref="B11:B12"/>
    <mergeCell ref="C11:D12"/>
    <mergeCell ref="E11:G11"/>
    <mergeCell ref="H11:H12"/>
    <mergeCell ref="A1:C1"/>
    <mergeCell ref="D1:H1"/>
    <mergeCell ref="A2:C2"/>
    <mergeCell ref="D2:H2"/>
    <mergeCell ref="A3:C3"/>
    <mergeCell ref="D3:H3"/>
  </mergeCells>
  <printOptions/>
  <pageMargins left="0.45" right="0.45" top="0.29" bottom="0.2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2021-01-06T02:42:35Z</cp:lastPrinted>
  <dcterms:created xsi:type="dcterms:W3CDTF">2012-02-20T11:37:28Z</dcterms:created>
  <dcterms:modified xsi:type="dcterms:W3CDTF">2021-01-06T07:36:53Z</dcterms:modified>
  <cp:category/>
  <cp:version/>
  <cp:contentType/>
  <cp:contentStatus/>
</cp:coreProperties>
</file>